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30" windowWidth="19320" windowHeight="8580" tabRatio="707"/>
  </bookViews>
  <sheets>
    <sheet name="ZVED_BOR" sheetId="4" r:id="rId1"/>
  </sheets>
  <definedNames>
    <definedName name="_xlnm._FilterDatabase" localSheetId="0" hidden="1">ZVED_BOR!$B$6:$M$6</definedName>
    <definedName name="_xlnm.Print_Area" localSheetId="0">ZVED_BOR!$A$1:$M$35</definedName>
    <definedName name="пуст">#REF!</definedName>
  </definedNames>
  <calcPr calcId="125725"/>
</workbook>
</file>

<file path=xl/calcChain.xml><?xml version="1.0" encoding="utf-8"?>
<calcChain xmlns="http://schemas.openxmlformats.org/spreadsheetml/2006/main">
  <c r="L35" i="4"/>
  <c r="F35"/>
  <c r="C35"/>
  <c r="D35"/>
  <c r="G35"/>
  <c r="E35"/>
  <c r="H35"/>
  <c r="J35"/>
  <c r="I35"/>
  <c r="K35"/>
  <c r="M35"/>
</calcChain>
</file>

<file path=xl/sharedStrings.xml><?xml version="1.0" encoding="utf-8"?>
<sst xmlns="http://schemas.openxmlformats.org/spreadsheetml/2006/main" count="73" uniqueCount="68">
  <si>
    <t>Разом</t>
  </si>
  <si>
    <t>АР Крим</t>
  </si>
  <si>
    <t xml:space="preserve">Вінницька  </t>
  </si>
  <si>
    <t>Волинська</t>
  </si>
  <si>
    <t xml:space="preserve">Дніпропетровська 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</si>
  <si>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</si>
  <si>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</si>
  <si>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</si>
  <si>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</si>
  <si>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</si>
  <si>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</si>
  <si>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</si>
  <si>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</si>
  <si>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 xml:space="preserve">Львівська </t>
  </si>
  <si>
    <t>Миколаївська</t>
  </si>
  <si>
    <t>Одеська</t>
  </si>
  <si>
    <t xml:space="preserve">Полтавська </t>
  </si>
  <si>
    <t>Рівненська</t>
  </si>
  <si>
    <t>Сумська</t>
  </si>
  <si>
    <t>Тернопільська</t>
  </si>
  <si>
    <t>Харківська</t>
  </si>
  <si>
    <t xml:space="preserve">Херсонська </t>
  </si>
  <si>
    <t>Хмельницька</t>
  </si>
  <si>
    <t>Черкаська</t>
  </si>
  <si>
    <t>Чернівецька</t>
  </si>
  <si>
    <t>Чернігівська</t>
  </si>
  <si>
    <t>м. Київ</t>
  </si>
  <si>
    <t>м. Севастополь</t>
  </si>
  <si>
    <t>РАЗОМ</t>
  </si>
  <si>
    <t>Загальний фонд</t>
  </si>
  <si>
    <t>Спеціальний фонд</t>
  </si>
  <si>
    <t>Розміщено з початку року</t>
  </si>
  <si>
    <t>Повернуто з початку року</t>
  </si>
  <si>
    <t>Залишок депозитних коштів станом на звітну дату</t>
  </si>
  <si>
    <t>02</t>
  </si>
  <si>
    <t>01</t>
  </si>
  <si>
    <t>09</t>
  </si>
  <si>
    <t>04</t>
  </si>
  <si>
    <t>03</t>
  </si>
  <si>
    <t>06</t>
  </si>
  <si>
    <t>12</t>
  </si>
  <si>
    <t>14</t>
  </si>
  <si>
    <t>18</t>
  </si>
  <si>
    <t>21</t>
  </si>
  <si>
    <t>05</t>
  </si>
  <si>
    <t>07</t>
  </si>
  <si>
    <t>13</t>
  </si>
  <si>
    <t>08</t>
  </si>
  <si>
    <t>11</t>
  </si>
  <si>
    <t>23</t>
  </si>
  <si>
    <t>26</t>
  </si>
  <si>
    <t>10</t>
  </si>
  <si>
    <t>Код та назва області</t>
  </si>
  <si>
    <t>15</t>
  </si>
  <si>
    <t>16</t>
  </si>
  <si>
    <t>17</t>
  </si>
  <si>
    <t>19</t>
  </si>
  <si>
    <t>20</t>
  </si>
  <si>
    <t>22</t>
  </si>
  <si>
    <t>24</t>
  </si>
  <si>
    <t>25</t>
  </si>
  <si>
    <t>27</t>
  </si>
  <si>
    <t>Залишок депозитних коштів на звітну дату</t>
  </si>
  <si>
    <t>Неповернені кошти минулих років з рахунків у ліквідованих / проблемних банках</t>
  </si>
  <si>
    <t>Залишок депозитних коштів на кінець звітного періоду</t>
  </si>
  <si>
    <t>(тис. грн)</t>
  </si>
  <si>
    <r>
      <t xml:space="preserve">Інформація щодо розміщення </t>
    </r>
    <r>
      <rPr>
        <b/>
        <u/>
        <sz val="17"/>
        <rFont val="Times New Roman"/>
        <family val="1"/>
        <charset val="204"/>
      </rPr>
      <t>місцевими бюджетами</t>
    </r>
    <r>
      <rPr>
        <b/>
        <sz val="17"/>
        <rFont val="Times New Roman"/>
        <family val="1"/>
        <charset val="204"/>
      </rPr>
      <t xml:space="preserve"> коштів на вкладних (депозитних) рахунках у банках</t>
    </r>
  </si>
  <si>
    <t>станом на 01.08.2018</t>
  </si>
</sst>
</file>

<file path=xl/styles.xml><?xml version="1.0" encoding="utf-8"?>
<styleSheet xmlns="http://schemas.openxmlformats.org/spreadsheetml/2006/main">
  <numFmts count="1">
    <numFmt numFmtId="186" formatCode="#,##0.0"/>
  </numFmts>
  <fonts count="33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u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2"/>
      <charset val="204"/>
    </font>
    <font>
      <b/>
      <sz val="11"/>
      <color rgb="FF00000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31" fillId="0" borderId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21" borderId="8" applyNumberFormat="0" applyAlignment="0" applyProtection="0"/>
    <xf numFmtId="0" fontId="21" fillId="21" borderId="8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14" fillId="20" borderId="1" applyNumberFormat="0" applyAlignment="0" applyProtection="0"/>
    <xf numFmtId="0" fontId="5" fillId="0" borderId="0"/>
    <xf numFmtId="0" fontId="5" fillId="0" borderId="0"/>
    <xf numFmtId="0" fontId="20" fillId="0" borderId="7" applyNumberFormat="0" applyFill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" fillId="23" borderId="9" applyNumberFormat="0" applyFont="0" applyAlignment="0" applyProtection="0"/>
    <xf numFmtId="0" fontId="13" fillId="20" borderId="2" applyNumberFormat="0" applyAlignment="0" applyProtection="0"/>
    <xf numFmtId="0" fontId="19" fillId="0" borderId="6" applyNumberFormat="0" applyFill="0" applyAlignment="0" applyProtection="0"/>
    <xf numFmtId="0" fontId="23" fillId="22" borderId="0" applyNumberFormat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" fillId="4" borderId="0" applyNumberFormat="0" applyBorder="0" applyAlignment="0" applyProtection="0"/>
  </cellStyleXfs>
  <cellXfs count="44">
    <xf numFmtId="0" fontId="0" fillId="0" borderId="0" xfId="0"/>
    <xf numFmtId="0" fontId="29" fillId="0" borderId="10" xfId="0" applyFont="1" applyBorder="1" applyAlignment="1">
      <alignment horizontal="center" vertical="center" wrapText="1"/>
    </xf>
    <xf numFmtId="0" fontId="32" fillId="26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4" fontId="29" fillId="0" borderId="10" xfId="0" applyNumberFormat="1" applyFont="1" applyFill="1" applyBorder="1" applyAlignment="1">
      <alignment vertical="center" wrapText="1"/>
    </xf>
    <xf numFmtId="0" fontId="29" fillId="0" borderId="10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1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24" borderId="0" xfId="0" applyFont="1" applyFill="1" applyAlignment="1">
      <alignment vertical="center"/>
    </xf>
    <xf numFmtId="0" fontId="29" fillId="0" borderId="10" xfId="69" applyFont="1" applyFill="1" applyBorder="1" applyAlignment="1">
      <alignment vertical="center"/>
    </xf>
    <xf numFmtId="0" fontId="29" fillId="0" borderId="10" xfId="0" applyFont="1" applyFill="1" applyBorder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7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186" fontId="8" fillId="0" borderId="10" xfId="0" applyNumberFormat="1" applyFont="1" applyFill="1" applyBorder="1" applyAlignment="1">
      <alignment horizontal="right" vertical="center"/>
    </xf>
    <xf numFmtId="186" fontId="29" fillId="0" borderId="10" xfId="0" applyNumberFormat="1" applyFont="1" applyFill="1" applyBorder="1" applyAlignment="1">
      <alignment vertical="center"/>
    </xf>
    <xf numFmtId="186" fontId="8" fillId="0" borderId="10" xfId="0" applyNumberFormat="1" applyFont="1" applyFill="1" applyBorder="1" applyAlignment="1">
      <alignment vertical="center"/>
    </xf>
    <xf numFmtId="186" fontId="29" fillId="0" borderId="10" xfId="0" applyNumberFormat="1" applyFont="1" applyFill="1" applyBorder="1" applyAlignment="1">
      <alignment vertical="center" wrapText="1"/>
    </xf>
    <xf numFmtId="186" fontId="8" fillId="0" borderId="10" xfId="0" applyNumberFormat="1" applyFont="1" applyFill="1" applyBorder="1" applyAlignment="1">
      <alignment vertical="center" wrapText="1"/>
    </xf>
    <xf numFmtId="186" fontId="29" fillId="0" borderId="10" xfId="69" applyNumberFormat="1" applyFont="1" applyFill="1" applyBorder="1" applyAlignment="1">
      <alignment vertical="center"/>
    </xf>
    <xf numFmtId="186" fontId="8" fillId="0" borderId="10" xfId="69" applyNumberFormat="1" applyFont="1" applyFill="1" applyBorder="1" applyAlignment="1">
      <alignment vertical="center"/>
    </xf>
    <xf numFmtId="186" fontId="7" fillId="0" borderId="10" xfId="0" applyNumberFormat="1" applyFont="1" applyFill="1" applyBorder="1" applyAlignment="1">
      <alignment vertical="center"/>
    </xf>
    <xf numFmtId="186" fontId="7" fillId="25" borderId="10" xfId="0" applyNumberFormat="1" applyFont="1" applyFill="1" applyBorder="1" applyAlignment="1">
      <alignment horizontal="right" vertical="center"/>
    </xf>
    <xf numFmtId="186" fontId="6" fillId="25" borderId="10" xfId="0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4" fontId="29" fillId="0" borderId="10" xfId="0" applyNumberFormat="1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4" fontId="29" fillId="0" borderId="10" xfId="0" applyNumberFormat="1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</cellXfs>
  <cellStyles count="8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- Акцент1" xfId="13" builtinId="31" customBuiltin="1"/>
    <cellStyle name="40% - Акцент2" xfId="14" builtinId="35" customBuiltin="1"/>
    <cellStyle name="40% - Акцент3" xfId="15" builtinId="39" customBuiltin="1"/>
    <cellStyle name="40% - Акцент4" xfId="16" builtinId="43" customBuiltin="1"/>
    <cellStyle name="40% - Акцент5" xfId="17" builtinId="47" customBuiltin="1"/>
    <cellStyle name="40% - Акцент6" xfId="18" builtinId="51" customBuiltin="1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- Акцент1" xfId="25" builtinId="32" customBuiltin="1"/>
    <cellStyle name="60% - Акцент2" xfId="26" builtinId="36" customBuiltin="1"/>
    <cellStyle name="60% - Акцент3" xfId="27" builtinId="40" customBuiltin="1"/>
    <cellStyle name="60% - Акцент4" xfId="28" builtinId="44" customBuiltin="1"/>
    <cellStyle name="60% - Акцент5" xfId="29" builtinId="48" customBuiltin="1"/>
    <cellStyle name="60% - Акцент6" xfId="30" builtinId="52" customBuiltin="1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1" xfId="38" builtinId="29" customBuiltin="1"/>
    <cellStyle name="Акцент2" xfId="39" builtinId="33" customBuiltin="1"/>
    <cellStyle name="Акцент3" xfId="40" builtinId="37" customBuiltin="1"/>
    <cellStyle name="Акцент4" xfId="41" builtinId="41" customBuiltin="1"/>
    <cellStyle name="Акцент5" xfId="42" builtinId="45" customBuiltin="1"/>
    <cellStyle name="Акцент6" xfId="43" builtinId="49" customBuiltin="1"/>
    <cellStyle name="Акцентування1" xfId="44"/>
    <cellStyle name="Акцентування2" xfId="45"/>
    <cellStyle name="Акцентування3" xfId="46"/>
    <cellStyle name="Акцентування4" xfId="47"/>
    <cellStyle name="Акцентування5" xfId="48"/>
    <cellStyle name="Акцентування6" xfId="49"/>
    <cellStyle name="Ввід" xfId="50"/>
    <cellStyle name="Ввод " xfId="51" builtinId="20" customBuiltin="1"/>
    <cellStyle name="Вывод" xfId="52" builtinId="21" customBuiltin="1"/>
    <cellStyle name="Вычисление" xfId="53" builtinId="22" customBuiltin="1"/>
    <cellStyle name="Добре" xfId="54"/>
    <cellStyle name="Заголовок 1" xfId="55" builtinId="16" customBuiltin="1"/>
    <cellStyle name="Заголовок 2" xfId="56" builtinId="17" customBuiltin="1"/>
    <cellStyle name="Заголовок 3" xfId="57" builtinId="18" customBuiltin="1"/>
    <cellStyle name="Заголовок 4" xfId="58" builtinId="19" customBuiltin="1"/>
    <cellStyle name="Звичайний 2" xfId="59"/>
    <cellStyle name="Зв'язана клітинка" xfId="60"/>
    <cellStyle name="Итог" xfId="61" builtinId="25" customBuiltin="1"/>
    <cellStyle name="Контрольна клітинка" xfId="62"/>
    <cellStyle name="Контрольная ячейка" xfId="63" builtinId="23" customBuiltin="1"/>
    <cellStyle name="Назва" xfId="64"/>
    <cellStyle name="Название" xfId="65" builtinId="15" customBuiltin="1"/>
    <cellStyle name="Нейтральный" xfId="66" builtinId="28" customBuiltin="1"/>
    <cellStyle name="Обчислення" xfId="67"/>
    <cellStyle name="Обычный" xfId="0" builtinId="0"/>
    <cellStyle name="Обычный 10 2" xfId="68"/>
    <cellStyle name="Обычный_06" xfId="69"/>
    <cellStyle name="Підсумок" xfId="70"/>
    <cellStyle name="Плохой" xfId="71" builtinId="27" customBuiltin="1"/>
    <cellStyle name="Поганий" xfId="72"/>
    <cellStyle name="Пояснение" xfId="73" builtinId="53" customBuiltin="1"/>
    <cellStyle name="Примечание" xfId="74" builtinId="10" customBuiltin="1"/>
    <cellStyle name="Примітка" xfId="75"/>
    <cellStyle name="Результат" xfId="76"/>
    <cellStyle name="Связанная ячейка" xfId="77" builtinId="24" customBuiltin="1"/>
    <cellStyle name="Середній" xfId="78"/>
    <cellStyle name="Текст попередження" xfId="79"/>
    <cellStyle name="Текст пояснення" xfId="80"/>
    <cellStyle name="Текст предупреждения" xfId="81" builtinId="11" customBuiltin="1"/>
    <cellStyle name="Хороший" xfId="8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2:AS42"/>
  <sheetViews>
    <sheetView tabSelected="1" view="pageBreakPreview" zoomScale="70" zoomScaleNormal="80" zoomScaleSheetLayoutView="70" workbookViewId="0">
      <selection activeCell="F38" sqref="F37:F38"/>
    </sheetView>
  </sheetViews>
  <sheetFormatPr defaultRowHeight="12.75"/>
  <cols>
    <col min="1" max="1" width="5.5703125" style="8" customWidth="1"/>
    <col min="2" max="2" width="22.5703125" style="8" customWidth="1"/>
    <col min="3" max="13" width="17.7109375" style="8" customWidth="1"/>
    <col min="14" max="14" width="9.140625" style="8"/>
    <col min="15" max="15" width="23.7109375" style="8" bestFit="1" customWidth="1"/>
    <col min="16" max="16384" width="9.140625" style="8"/>
  </cols>
  <sheetData>
    <row r="2" spans="1:45" s="7" customFormat="1" ht="27" customHeight="1">
      <c r="A2" s="38" t="s">
        <v>66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45" s="7" customFormat="1" ht="22.5" customHeight="1">
      <c r="B3" s="38" t="s">
        <v>67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45" ht="18.75">
      <c r="C4" s="9"/>
      <c r="M4" s="10" t="s">
        <v>65</v>
      </c>
    </row>
    <row r="5" spans="1:45" s="7" customFormat="1" ht="21.75" customHeight="1">
      <c r="A5" s="43" t="s">
        <v>52</v>
      </c>
      <c r="B5" s="43"/>
      <c r="C5" s="42" t="s">
        <v>29</v>
      </c>
      <c r="D5" s="42"/>
      <c r="E5" s="42"/>
      <c r="F5" s="42" t="s">
        <v>30</v>
      </c>
      <c r="G5" s="42"/>
      <c r="H5" s="42"/>
      <c r="I5" s="40" t="s">
        <v>0</v>
      </c>
      <c r="J5" s="40"/>
      <c r="K5" s="40"/>
      <c r="L5" s="41" t="s">
        <v>63</v>
      </c>
      <c r="M5" s="41" t="s">
        <v>64</v>
      </c>
    </row>
    <row r="6" spans="1:45" s="11" customFormat="1" ht="102.75" customHeight="1">
      <c r="A6" s="43"/>
      <c r="B6" s="43"/>
      <c r="C6" s="6" t="s">
        <v>31</v>
      </c>
      <c r="D6" s="6" t="s">
        <v>32</v>
      </c>
      <c r="E6" s="6" t="s">
        <v>33</v>
      </c>
      <c r="F6" s="6" t="s">
        <v>31</v>
      </c>
      <c r="G6" s="6" t="s">
        <v>32</v>
      </c>
      <c r="H6" s="6" t="s">
        <v>33</v>
      </c>
      <c r="I6" s="3" t="s">
        <v>31</v>
      </c>
      <c r="J6" s="3" t="s">
        <v>32</v>
      </c>
      <c r="K6" s="1" t="s">
        <v>62</v>
      </c>
      <c r="L6" s="41"/>
      <c r="M6" s="41"/>
    </row>
    <row r="7" spans="1:45" s="12" customFormat="1" ht="15">
      <c r="A7" s="26">
        <v>1</v>
      </c>
      <c r="B7" s="26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  <c r="H7" s="27">
        <v>8</v>
      </c>
      <c r="I7" s="26">
        <v>9</v>
      </c>
      <c r="J7" s="26">
        <v>10</v>
      </c>
      <c r="K7" s="26">
        <v>11</v>
      </c>
      <c r="L7" s="26">
        <v>12</v>
      </c>
      <c r="M7" s="26">
        <v>13</v>
      </c>
    </row>
    <row r="8" spans="1:45" ht="18" customHeight="1">
      <c r="A8" s="2" t="s">
        <v>35</v>
      </c>
      <c r="B8" s="13" t="s">
        <v>1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9">
        <v>0</v>
      </c>
      <c r="J8" s="29">
        <v>0</v>
      </c>
      <c r="K8" s="29">
        <v>0</v>
      </c>
      <c r="L8" s="30">
        <v>4175.0420000000004</v>
      </c>
      <c r="M8" s="30">
        <v>4175.0420000000004</v>
      </c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ht="18" customHeight="1">
      <c r="A9" s="2" t="s">
        <v>34</v>
      </c>
      <c r="B9" s="13" t="s">
        <v>2</v>
      </c>
      <c r="C9" s="28">
        <v>941420</v>
      </c>
      <c r="D9" s="28">
        <v>586160</v>
      </c>
      <c r="E9" s="28">
        <v>355260</v>
      </c>
      <c r="F9" s="28">
        <v>288268.61104000005</v>
      </c>
      <c r="G9" s="28">
        <v>117106.909</v>
      </c>
      <c r="H9" s="28">
        <v>171161.70204000006</v>
      </c>
      <c r="I9" s="29">
        <v>1229688.6110400001</v>
      </c>
      <c r="J9" s="29">
        <v>703266.90899999999</v>
      </c>
      <c r="K9" s="29">
        <v>526421.70204000012</v>
      </c>
      <c r="L9" s="30">
        <v>0</v>
      </c>
      <c r="M9" s="30">
        <v>526421.70204000012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</row>
    <row r="10" spans="1:45" ht="18" customHeight="1">
      <c r="A10" s="2" t="s">
        <v>38</v>
      </c>
      <c r="B10" s="13" t="s">
        <v>3</v>
      </c>
      <c r="C10" s="28">
        <v>638132.50506999996</v>
      </c>
      <c r="D10" s="28">
        <v>361854</v>
      </c>
      <c r="E10" s="28">
        <v>276278.50506999996</v>
      </c>
      <c r="F10" s="28">
        <v>565236.96605999989</v>
      </c>
      <c r="G10" s="28">
        <v>162042.28225999998</v>
      </c>
      <c r="H10" s="28">
        <v>403194.68379999988</v>
      </c>
      <c r="I10" s="31">
        <v>1203369.47113</v>
      </c>
      <c r="J10" s="31">
        <v>523896.28226000001</v>
      </c>
      <c r="K10" s="31">
        <v>679473.18886999995</v>
      </c>
      <c r="L10" s="32">
        <v>1544.44982</v>
      </c>
      <c r="M10" s="32">
        <v>681017.63868999993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</row>
    <row r="11" spans="1:45" ht="18" customHeight="1">
      <c r="A11" s="2" t="s">
        <v>37</v>
      </c>
      <c r="B11" s="13" t="s">
        <v>4</v>
      </c>
      <c r="C11" s="28">
        <v>3304588.9</v>
      </c>
      <c r="D11" s="28">
        <v>1995220</v>
      </c>
      <c r="E11" s="28">
        <v>1309368.8999999999</v>
      </c>
      <c r="F11" s="28">
        <v>272017.02500000002</v>
      </c>
      <c r="G11" s="28">
        <v>42198.834999999999</v>
      </c>
      <c r="H11" s="28">
        <v>229818.19000000003</v>
      </c>
      <c r="I11" s="29">
        <v>3576605.9249999998</v>
      </c>
      <c r="J11" s="29">
        <v>2037418.835</v>
      </c>
      <c r="K11" s="29">
        <v>1539187.0899999999</v>
      </c>
      <c r="L11" s="30">
        <v>0</v>
      </c>
      <c r="M11" s="30">
        <v>1539187.0899999999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</row>
    <row r="12" spans="1:45" s="15" customFormat="1" ht="18" customHeight="1">
      <c r="A12" s="2" t="s">
        <v>44</v>
      </c>
      <c r="B12" s="13" t="s">
        <v>5</v>
      </c>
      <c r="C12" s="28">
        <v>1469000</v>
      </c>
      <c r="D12" s="28">
        <v>254500</v>
      </c>
      <c r="E12" s="28">
        <v>1214500</v>
      </c>
      <c r="F12" s="28">
        <v>2840123.25</v>
      </c>
      <c r="G12" s="28">
        <v>59975</v>
      </c>
      <c r="H12" s="28">
        <v>2780148.25</v>
      </c>
      <c r="I12" s="29">
        <v>4309123.25</v>
      </c>
      <c r="J12" s="29">
        <v>314475</v>
      </c>
      <c r="K12" s="29">
        <v>3994648.25</v>
      </c>
      <c r="L12" s="30">
        <v>103173.08867</v>
      </c>
      <c r="M12" s="30">
        <v>4097821.33867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</row>
    <row r="13" spans="1:45" ht="18" customHeight="1">
      <c r="A13" s="2" t="s">
        <v>39</v>
      </c>
      <c r="B13" s="16" t="s">
        <v>6</v>
      </c>
      <c r="C13" s="28">
        <v>421369.94799999997</v>
      </c>
      <c r="D13" s="28">
        <v>110176</v>
      </c>
      <c r="E13" s="28">
        <v>311193.94799999997</v>
      </c>
      <c r="F13" s="28">
        <v>389038.16194000002</v>
      </c>
      <c r="G13" s="28">
        <v>66694.481839999993</v>
      </c>
      <c r="H13" s="28">
        <v>322343.6801</v>
      </c>
      <c r="I13" s="33">
        <v>810408.10993999999</v>
      </c>
      <c r="J13" s="33">
        <v>176870.48183999999</v>
      </c>
      <c r="K13" s="33">
        <v>633537.62809999997</v>
      </c>
      <c r="L13" s="34">
        <v>6728.2942800000001</v>
      </c>
      <c r="M13" s="34">
        <v>640265.92238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</row>
    <row r="14" spans="1:45" ht="18" customHeight="1">
      <c r="A14" s="2" t="s">
        <v>45</v>
      </c>
      <c r="B14" s="17" t="s">
        <v>7</v>
      </c>
      <c r="C14" s="28">
        <v>39894.305</v>
      </c>
      <c r="D14" s="28">
        <v>1000</v>
      </c>
      <c r="E14" s="28">
        <v>38894.305</v>
      </c>
      <c r="F14" s="28">
        <v>112283.595</v>
      </c>
      <c r="G14" s="28">
        <v>101730</v>
      </c>
      <c r="H14" s="28">
        <v>10553.595000000001</v>
      </c>
      <c r="I14" s="29">
        <v>152177.9</v>
      </c>
      <c r="J14" s="29">
        <v>102730</v>
      </c>
      <c r="K14" s="29">
        <v>49447.899999999994</v>
      </c>
      <c r="L14" s="30">
        <v>5067.3799500000005</v>
      </c>
      <c r="M14" s="30">
        <v>54515.279949999996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</row>
    <row r="15" spans="1:45" ht="18" customHeight="1">
      <c r="A15" s="2" t="s">
        <v>47</v>
      </c>
      <c r="B15" s="17" t="s">
        <v>8</v>
      </c>
      <c r="C15" s="28">
        <v>377412.761</v>
      </c>
      <c r="D15" s="28">
        <v>62412.760999999999</v>
      </c>
      <c r="E15" s="28">
        <v>315000</v>
      </c>
      <c r="F15" s="28">
        <v>575087.23899999994</v>
      </c>
      <c r="G15" s="28">
        <v>81000</v>
      </c>
      <c r="H15" s="28">
        <v>494087.23899999994</v>
      </c>
      <c r="I15" s="29">
        <v>952500</v>
      </c>
      <c r="J15" s="29">
        <v>143412.761</v>
      </c>
      <c r="K15" s="29">
        <v>809087.23900000006</v>
      </c>
      <c r="L15" s="30">
        <v>0</v>
      </c>
      <c r="M15" s="30">
        <v>809087.23900000006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</row>
    <row r="16" spans="1:45" ht="18" customHeight="1">
      <c r="A16" s="2" t="s">
        <v>36</v>
      </c>
      <c r="B16" s="17" t="s">
        <v>9</v>
      </c>
      <c r="C16" s="28">
        <v>42000</v>
      </c>
      <c r="D16" s="28">
        <v>12000</v>
      </c>
      <c r="E16" s="28">
        <v>30000</v>
      </c>
      <c r="F16" s="28">
        <v>11395</v>
      </c>
      <c r="G16" s="28">
        <v>2368</v>
      </c>
      <c r="H16" s="28">
        <v>9027</v>
      </c>
      <c r="I16" s="29">
        <v>53395</v>
      </c>
      <c r="J16" s="29">
        <v>14368</v>
      </c>
      <c r="K16" s="29">
        <v>39027</v>
      </c>
      <c r="L16" s="30">
        <v>509.9</v>
      </c>
      <c r="M16" s="30">
        <v>39536.9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</row>
    <row r="17" spans="1:45" s="14" customFormat="1" ht="18" customHeight="1">
      <c r="A17" s="2" t="s">
        <v>51</v>
      </c>
      <c r="B17" s="17" t="s">
        <v>10</v>
      </c>
      <c r="C17" s="28">
        <v>427989</v>
      </c>
      <c r="D17" s="28">
        <v>45000</v>
      </c>
      <c r="E17" s="28">
        <v>382989</v>
      </c>
      <c r="F17" s="28">
        <v>166120.89137999999</v>
      </c>
      <c r="G17" s="28">
        <v>11002</v>
      </c>
      <c r="H17" s="28">
        <v>155118.89137999999</v>
      </c>
      <c r="I17" s="29">
        <v>594109.89137999993</v>
      </c>
      <c r="J17" s="29">
        <v>56002</v>
      </c>
      <c r="K17" s="29">
        <v>538107.89137999993</v>
      </c>
      <c r="L17" s="30">
        <v>58424.788730000007</v>
      </c>
      <c r="M17" s="30">
        <v>596532.68010999996</v>
      </c>
    </row>
    <row r="18" spans="1:45" ht="18" customHeight="1">
      <c r="A18" s="2" t="s">
        <v>48</v>
      </c>
      <c r="B18" s="17" t="s">
        <v>11</v>
      </c>
      <c r="C18" s="28">
        <v>93900</v>
      </c>
      <c r="D18" s="28">
        <v>81200</v>
      </c>
      <c r="E18" s="28">
        <v>12700</v>
      </c>
      <c r="F18" s="28">
        <v>43720</v>
      </c>
      <c r="G18" s="28">
        <v>6935.4163499999995</v>
      </c>
      <c r="H18" s="28">
        <v>36784.58365</v>
      </c>
      <c r="I18" s="29">
        <v>137620</v>
      </c>
      <c r="J18" s="29">
        <v>88135.41635</v>
      </c>
      <c r="K18" s="29">
        <v>49484.58365</v>
      </c>
      <c r="L18" s="30">
        <v>0</v>
      </c>
      <c r="M18" s="30">
        <v>49484.58365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</row>
    <row r="19" spans="1:45" ht="18" customHeight="1">
      <c r="A19" s="2" t="s">
        <v>40</v>
      </c>
      <c r="B19" s="17" t="s">
        <v>12</v>
      </c>
      <c r="C19" s="28">
        <v>2000</v>
      </c>
      <c r="D19" s="28">
        <v>0</v>
      </c>
      <c r="E19" s="28">
        <v>2000</v>
      </c>
      <c r="F19" s="28">
        <v>50000</v>
      </c>
      <c r="G19" s="28">
        <v>0</v>
      </c>
      <c r="H19" s="28">
        <v>50000</v>
      </c>
      <c r="I19" s="29">
        <v>52000</v>
      </c>
      <c r="J19" s="29">
        <v>0</v>
      </c>
      <c r="K19" s="29">
        <v>52000</v>
      </c>
      <c r="L19" s="30">
        <v>0</v>
      </c>
      <c r="M19" s="30">
        <v>52000</v>
      </c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</row>
    <row r="20" spans="1:45" s="14" customFormat="1" ht="18" customHeight="1">
      <c r="A20" s="2" t="s">
        <v>46</v>
      </c>
      <c r="B20" s="17" t="s">
        <v>13</v>
      </c>
      <c r="C20" s="28">
        <v>990000</v>
      </c>
      <c r="D20" s="28">
        <v>264000</v>
      </c>
      <c r="E20" s="28">
        <v>726000</v>
      </c>
      <c r="F20" s="28">
        <v>445201.81475999998</v>
      </c>
      <c r="G20" s="28">
        <v>2460</v>
      </c>
      <c r="H20" s="28">
        <v>442741.81475999998</v>
      </c>
      <c r="I20" s="29">
        <v>1435201.81476</v>
      </c>
      <c r="J20" s="29">
        <v>266460</v>
      </c>
      <c r="K20" s="29">
        <v>1168741.81476</v>
      </c>
      <c r="L20" s="30">
        <v>14500</v>
      </c>
      <c r="M20" s="30">
        <v>1183241.81476</v>
      </c>
    </row>
    <row r="21" spans="1:45" ht="18" customHeight="1">
      <c r="A21" s="2" t="s">
        <v>41</v>
      </c>
      <c r="B21" s="17" t="s">
        <v>14</v>
      </c>
      <c r="C21" s="28">
        <v>300000</v>
      </c>
      <c r="D21" s="28">
        <v>0</v>
      </c>
      <c r="E21" s="28">
        <v>300000</v>
      </c>
      <c r="F21" s="28">
        <v>0</v>
      </c>
      <c r="G21" s="28">
        <v>0</v>
      </c>
      <c r="H21" s="28">
        <v>0</v>
      </c>
      <c r="I21" s="29">
        <v>300000</v>
      </c>
      <c r="J21" s="29">
        <v>0</v>
      </c>
      <c r="K21" s="29">
        <v>300000</v>
      </c>
      <c r="L21" s="30">
        <v>0</v>
      </c>
      <c r="M21" s="30">
        <v>300000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</row>
    <row r="22" spans="1:45" s="14" customFormat="1" ht="18" customHeight="1">
      <c r="A22" s="2" t="s">
        <v>53</v>
      </c>
      <c r="B22" s="17" t="s">
        <v>15</v>
      </c>
      <c r="C22" s="28">
        <v>390000</v>
      </c>
      <c r="D22" s="28">
        <v>0</v>
      </c>
      <c r="E22" s="28">
        <v>390000</v>
      </c>
      <c r="F22" s="28">
        <v>20310</v>
      </c>
      <c r="G22" s="28">
        <v>0</v>
      </c>
      <c r="H22" s="28">
        <v>20310</v>
      </c>
      <c r="I22" s="29">
        <v>410310</v>
      </c>
      <c r="J22" s="29">
        <v>0</v>
      </c>
      <c r="K22" s="29">
        <v>410310</v>
      </c>
      <c r="L22" s="30">
        <v>15762.382</v>
      </c>
      <c r="M22" s="30">
        <v>426072.38199999998</v>
      </c>
    </row>
    <row r="23" spans="1:45" s="14" customFormat="1" ht="18" customHeight="1">
      <c r="A23" s="2" t="s">
        <v>54</v>
      </c>
      <c r="B23" s="5" t="s">
        <v>16</v>
      </c>
      <c r="C23" s="28">
        <v>877949.36170000001</v>
      </c>
      <c r="D23" s="28">
        <v>301520</v>
      </c>
      <c r="E23" s="28">
        <v>576429.36170000001</v>
      </c>
      <c r="F23" s="28">
        <v>100641.59877</v>
      </c>
      <c r="G23" s="28">
        <v>24950.836899999998</v>
      </c>
      <c r="H23" s="28">
        <v>75690.761870000002</v>
      </c>
      <c r="I23" s="29">
        <v>978590.96047000005</v>
      </c>
      <c r="J23" s="29">
        <v>326470.83689999999</v>
      </c>
      <c r="K23" s="29">
        <v>652120.12357000005</v>
      </c>
      <c r="L23" s="30">
        <v>5880.9285</v>
      </c>
      <c r="M23" s="30">
        <v>658001.05207000009</v>
      </c>
    </row>
    <row r="24" spans="1:45" s="14" customFormat="1" ht="18" customHeight="1">
      <c r="A24" s="2" t="s">
        <v>55</v>
      </c>
      <c r="B24" s="5" t="s">
        <v>17</v>
      </c>
      <c r="C24" s="28">
        <v>227333.7</v>
      </c>
      <c r="D24" s="28">
        <v>0</v>
      </c>
      <c r="E24" s="28">
        <v>227333.7</v>
      </c>
      <c r="F24" s="28">
        <v>365000</v>
      </c>
      <c r="G24" s="28">
        <v>280000</v>
      </c>
      <c r="H24" s="28">
        <v>85000</v>
      </c>
      <c r="I24" s="29">
        <v>592333.69999999995</v>
      </c>
      <c r="J24" s="29">
        <v>280000</v>
      </c>
      <c r="K24" s="29">
        <v>312333.69999999995</v>
      </c>
      <c r="L24" s="30">
        <v>0</v>
      </c>
      <c r="M24" s="30">
        <v>312333.69999999995</v>
      </c>
    </row>
    <row r="25" spans="1:45" s="14" customFormat="1" ht="18" customHeight="1">
      <c r="A25" s="2" t="s">
        <v>42</v>
      </c>
      <c r="B25" s="17" t="s">
        <v>18</v>
      </c>
      <c r="C25" s="28">
        <v>578387.81000000006</v>
      </c>
      <c r="D25" s="28">
        <v>282494.21000000002</v>
      </c>
      <c r="E25" s="28">
        <v>295893.60000000003</v>
      </c>
      <c r="F25" s="28">
        <v>256369.37299999999</v>
      </c>
      <c r="G25" s="28">
        <v>74798.952000000005</v>
      </c>
      <c r="H25" s="28">
        <v>181570.42099999997</v>
      </c>
      <c r="I25" s="29">
        <v>834757.18300000008</v>
      </c>
      <c r="J25" s="29">
        <v>357293.16200000001</v>
      </c>
      <c r="K25" s="29">
        <v>477464.02100000007</v>
      </c>
      <c r="L25" s="30">
        <v>0</v>
      </c>
      <c r="M25" s="30">
        <v>477464.02100000007</v>
      </c>
    </row>
    <row r="26" spans="1:45" s="14" customFormat="1" ht="18" customHeight="1">
      <c r="A26" s="2" t="s">
        <v>56</v>
      </c>
      <c r="B26" s="17" t="s">
        <v>19</v>
      </c>
      <c r="C26" s="28">
        <v>220040.71100000001</v>
      </c>
      <c r="D26" s="28">
        <v>144200</v>
      </c>
      <c r="E26" s="28">
        <v>75840.71100000001</v>
      </c>
      <c r="F26" s="28">
        <v>25991.506000000001</v>
      </c>
      <c r="G26" s="28">
        <v>11.999000000000001</v>
      </c>
      <c r="H26" s="28">
        <v>25979.507000000001</v>
      </c>
      <c r="I26" s="29">
        <v>246032.217</v>
      </c>
      <c r="J26" s="29">
        <v>144211.99900000001</v>
      </c>
      <c r="K26" s="29">
        <v>101820.21799999999</v>
      </c>
      <c r="L26" s="30">
        <v>343</v>
      </c>
      <c r="M26" s="30">
        <v>102163.21799999999</v>
      </c>
    </row>
    <row r="27" spans="1:45" s="14" customFormat="1" ht="18" customHeight="1">
      <c r="A27" s="2" t="s">
        <v>57</v>
      </c>
      <c r="B27" s="4" t="s">
        <v>20</v>
      </c>
      <c r="C27" s="28">
        <v>872235</v>
      </c>
      <c r="D27" s="28">
        <v>277855</v>
      </c>
      <c r="E27" s="28">
        <v>594380</v>
      </c>
      <c r="F27" s="28">
        <v>386151.88</v>
      </c>
      <c r="G27" s="28">
        <v>108122.21</v>
      </c>
      <c r="H27" s="28">
        <v>278029.67</v>
      </c>
      <c r="I27" s="29">
        <v>1258386.8799999999</v>
      </c>
      <c r="J27" s="29">
        <v>385977.21</v>
      </c>
      <c r="K27" s="29">
        <v>872409.66999999993</v>
      </c>
      <c r="L27" s="30">
        <v>20894.150000000001</v>
      </c>
      <c r="M27" s="30">
        <v>893303.82</v>
      </c>
    </row>
    <row r="28" spans="1:45" ht="18" customHeight="1">
      <c r="A28" s="2" t="s">
        <v>43</v>
      </c>
      <c r="B28" s="5" t="s">
        <v>21</v>
      </c>
      <c r="C28" s="28">
        <v>16200</v>
      </c>
      <c r="D28" s="28">
        <v>0</v>
      </c>
      <c r="E28" s="28">
        <v>16200</v>
      </c>
      <c r="F28" s="28">
        <v>0</v>
      </c>
      <c r="G28" s="28">
        <v>0</v>
      </c>
      <c r="H28" s="28">
        <v>0</v>
      </c>
      <c r="I28" s="31">
        <v>16200</v>
      </c>
      <c r="J28" s="31">
        <v>0</v>
      </c>
      <c r="K28" s="31">
        <v>16200</v>
      </c>
      <c r="L28" s="32">
        <v>0</v>
      </c>
      <c r="M28" s="32">
        <v>16200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</row>
    <row r="29" spans="1:45" ht="18" customHeight="1">
      <c r="A29" s="2" t="s">
        <v>58</v>
      </c>
      <c r="B29" s="5" t="s">
        <v>22</v>
      </c>
      <c r="C29" s="28">
        <v>505263</v>
      </c>
      <c r="D29" s="28">
        <v>323210</v>
      </c>
      <c r="E29" s="28">
        <v>182053</v>
      </c>
      <c r="F29" s="28">
        <v>19498.3</v>
      </c>
      <c r="G29" s="28">
        <v>4313.9539999999997</v>
      </c>
      <c r="H29" s="28">
        <v>15184.346</v>
      </c>
      <c r="I29" s="29">
        <v>524761.30000000005</v>
      </c>
      <c r="J29" s="29">
        <v>327523.95400000003</v>
      </c>
      <c r="K29" s="29">
        <v>197237.34600000002</v>
      </c>
      <c r="L29" s="30">
        <v>879.86774000000003</v>
      </c>
      <c r="M29" s="30">
        <v>198117.21374000001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</row>
    <row r="30" spans="1:45" ht="18" customHeight="1">
      <c r="A30" s="2" t="s">
        <v>49</v>
      </c>
      <c r="B30" s="17" t="s">
        <v>23</v>
      </c>
      <c r="C30" s="28">
        <v>778599.78839</v>
      </c>
      <c r="D30" s="28">
        <v>539172.20513999998</v>
      </c>
      <c r="E30" s="28">
        <v>239427.58325000003</v>
      </c>
      <c r="F30" s="28">
        <v>31752.680439999996</v>
      </c>
      <c r="G30" s="28">
        <v>17738.13839</v>
      </c>
      <c r="H30" s="28">
        <v>14014.542049999996</v>
      </c>
      <c r="I30" s="29">
        <v>810352.46883000003</v>
      </c>
      <c r="J30" s="29">
        <v>556910.34352999995</v>
      </c>
      <c r="K30" s="29">
        <v>253442.12530000007</v>
      </c>
      <c r="L30" s="30">
        <v>0</v>
      </c>
      <c r="M30" s="30">
        <v>253442.12530000007</v>
      </c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</row>
    <row r="31" spans="1:45" ht="18" customHeight="1">
      <c r="A31" s="2" t="s">
        <v>59</v>
      </c>
      <c r="B31" s="17" t="s">
        <v>24</v>
      </c>
      <c r="C31" s="28">
        <v>478800</v>
      </c>
      <c r="D31" s="28">
        <v>221437</v>
      </c>
      <c r="E31" s="28">
        <v>257363</v>
      </c>
      <c r="F31" s="28">
        <v>241920.99</v>
      </c>
      <c r="G31" s="28">
        <v>3084.3</v>
      </c>
      <c r="H31" s="28">
        <v>238836.69</v>
      </c>
      <c r="I31" s="29">
        <v>720720.99</v>
      </c>
      <c r="J31" s="29">
        <v>224521.3</v>
      </c>
      <c r="K31" s="29">
        <v>496199.69</v>
      </c>
      <c r="L31" s="30">
        <v>0</v>
      </c>
      <c r="M31" s="30">
        <v>496199.69</v>
      </c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</row>
    <row r="32" spans="1:45" ht="18" customHeight="1">
      <c r="A32" s="2" t="s">
        <v>60</v>
      </c>
      <c r="B32" s="17" t="s">
        <v>25</v>
      </c>
      <c r="C32" s="28">
        <v>399291.76199999999</v>
      </c>
      <c r="D32" s="28">
        <v>196583.43599999999</v>
      </c>
      <c r="E32" s="28">
        <v>202708.326</v>
      </c>
      <c r="F32" s="28">
        <v>147535.59400000001</v>
      </c>
      <c r="G32" s="28">
        <v>32845.811000000002</v>
      </c>
      <c r="H32" s="28">
        <v>114689.78300000001</v>
      </c>
      <c r="I32" s="29">
        <v>546827.35600000003</v>
      </c>
      <c r="J32" s="29">
        <v>229429.24699999997</v>
      </c>
      <c r="K32" s="29">
        <v>317398.10900000005</v>
      </c>
      <c r="L32" s="30">
        <v>41.67756</v>
      </c>
      <c r="M32" s="30">
        <v>317439.78656000004</v>
      </c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</row>
    <row r="33" spans="1:45" ht="18" customHeight="1">
      <c r="A33" s="2" t="s">
        <v>50</v>
      </c>
      <c r="B33" s="17" t="s">
        <v>26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9">
        <v>0</v>
      </c>
      <c r="J33" s="29">
        <v>0</v>
      </c>
      <c r="K33" s="29">
        <v>0</v>
      </c>
      <c r="L33" s="30">
        <v>27426.641159999999</v>
      </c>
      <c r="M33" s="30">
        <v>27426.641159999999</v>
      </c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</row>
    <row r="34" spans="1:45" s="14" customFormat="1" ht="18" customHeight="1">
      <c r="A34" s="2" t="s">
        <v>61</v>
      </c>
      <c r="B34" s="17" t="s">
        <v>27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9">
        <v>0</v>
      </c>
      <c r="J34" s="29">
        <v>0</v>
      </c>
      <c r="K34" s="29">
        <v>0</v>
      </c>
      <c r="L34" s="30">
        <v>0</v>
      </c>
      <c r="M34" s="30">
        <v>0</v>
      </c>
    </row>
    <row r="35" spans="1:45" s="19" customFormat="1" ht="29.25" customHeight="1">
      <c r="A35" s="39" t="s">
        <v>28</v>
      </c>
      <c r="B35" s="39"/>
      <c r="C35" s="35">
        <f t="shared" ref="C35:M35" si="0">SUM(C8:C34)</f>
        <v>14391808.552159997</v>
      </c>
      <c r="D35" s="35">
        <f t="shared" si="0"/>
        <v>6059994.6121399999</v>
      </c>
      <c r="E35" s="35">
        <f t="shared" si="0"/>
        <v>8331813.9400200006</v>
      </c>
      <c r="F35" s="35">
        <f t="shared" si="0"/>
        <v>7353664.4763899995</v>
      </c>
      <c r="G35" s="35">
        <f t="shared" si="0"/>
        <v>1199379.1257399998</v>
      </c>
      <c r="H35" s="35">
        <f t="shared" si="0"/>
        <v>6154285.3506500013</v>
      </c>
      <c r="I35" s="36">
        <f t="shared" si="0"/>
        <v>21745473.028549995</v>
      </c>
      <c r="J35" s="36">
        <f t="shared" si="0"/>
        <v>7259373.7378800008</v>
      </c>
      <c r="K35" s="36">
        <f t="shared" si="0"/>
        <v>14486099.290669998</v>
      </c>
      <c r="L35" s="37">
        <f t="shared" si="0"/>
        <v>265351.59041</v>
      </c>
      <c r="M35" s="37">
        <f t="shared" si="0"/>
        <v>14751450.88108</v>
      </c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</row>
    <row r="36" spans="1:45" s="20" customFormat="1" ht="18.75">
      <c r="B36" s="21"/>
      <c r="C36" s="22"/>
      <c r="D36" s="22"/>
      <c r="E36" s="22"/>
      <c r="F36" s="22"/>
      <c r="G36" s="22"/>
      <c r="H36" s="23"/>
      <c r="I36" s="8"/>
      <c r="J36" s="8"/>
      <c r="K36" s="8"/>
      <c r="L36" s="8"/>
      <c r="M36" s="22"/>
      <c r="N36" s="24"/>
      <c r="O36" s="18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</row>
    <row r="37" spans="1:45">
      <c r="B37" s="14"/>
      <c r="C37" s="14"/>
      <c r="D37" s="25"/>
      <c r="E37" s="22"/>
      <c r="F37" s="25"/>
      <c r="G37" s="25"/>
      <c r="H37" s="23"/>
      <c r="M37" s="25"/>
      <c r="N37" s="14"/>
      <c r="O37" s="25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</row>
    <row r="38" spans="1:45">
      <c r="B38" s="14"/>
      <c r="C38" s="14"/>
      <c r="D38" s="25"/>
      <c r="E38" s="22"/>
      <c r="F38" s="14"/>
      <c r="G38" s="14"/>
      <c r="H38" s="23"/>
      <c r="M38" s="25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</row>
    <row r="39" spans="1:45">
      <c r="B39" s="14"/>
      <c r="C39" s="14"/>
      <c r="D39" s="25"/>
      <c r="E39" s="25"/>
      <c r="F39" s="14"/>
      <c r="G39" s="14"/>
      <c r="I39" s="23"/>
      <c r="J39" s="23"/>
      <c r="K39" s="23"/>
      <c r="L39" s="23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</row>
    <row r="40" spans="1:45">
      <c r="D40" s="25"/>
      <c r="M40" s="23"/>
    </row>
    <row r="41" spans="1:45">
      <c r="D41" s="25"/>
    </row>
    <row r="42" spans="1:45">
      <c r="D42" s="25"/>
    </row>
  </sheetData>
  <mergeCells count="9">
    <mergeCell ref="A2:M2"/>
    <mergeCell ref="A35:B35"/>
    <mergeCell ref="I5:K5"/>
    <mergeCell ref="L5:L6"/>
    <mergeCell ref="M5:M6"/>
    <mergeCell ref="B3:M3"/>
    <mergeCell ref="C5:E5"/>
    <mergeCell ref="F5:H5"/>
    <mergeCell ref="A5:B6"/>
  </mergeCells>
  <phoneticPr fontId="8" type="noConversion"/>
  <printOptions horizontalCentered="1"/>
  <pageMargins left="3.937007874015748E-2" right="3.937007874015748E-2" top="0.43307086614173229" bottom="0.39370078740157483" header="0.35433070866141736" footer="0.39370078740157483"/>
  <pageSetup paperSize="9" scale="66" orientation="landscape" r:id="rId1"/>
  <headerFooter alignWithMargins="0"/>
  <ignoredErrors>
    <ignoredError sqref="A8:A34" numberStoredAsText="1"/>
    <ignoredError sqref="L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ZVED_BOR</vt:lpstr>
      <vt:lpstr>ZVED_BOR!Область_печати</vt:lpstr>
    </vt:vector>
  </TitlesOfParts>
  <Company>DKSU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</dc:creator>
  <cp:lastModifiedBy>2800-OstapchykV</cp:lastModifiedBy>
  <cp:lastPrinted>2018-08-06T11:40:48Z</cp:lastPrinted>
  <dcterms:created xsi:type="dcterms:W3CDTF">2016-11-02T10:38:59Z</dcterms:created>
  <dcterms:modified xsi:type="dcterms:W3CDTF">2018-08-06T14:43:55Z</dcterms:modified>
</cp:coreProperties>
</file>